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105" windowWidth="5055" windowHeight="39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Hoja1!$A$1:$Q$131</definedName>
  </definedNames>
  <calcPr calcId="145621"/>
</workbook>
</file>

<file path=xl/calcChain.xml><?xml version="1.0" encoding="utf-8"?>
<calcChain xmlns="http://schemas.openxmlformats.org/spreadsheetml/2006/main">
  <c r="F76" i="1" l="1"/>
  <c r="F74" i="1"/>
  <c r="F73" i="1"/>
  <c r="M76" i="1"/>
  <c r="K76" i="1"/>
  <c r="H76" i="1"/>
  <c r="C76" i="1"/>
  <c r="C78" i="1" l="1"/>
  <c r="C9" i="2"/>
  <c r="D9" i="2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I26" i="2"/>
  <c r="I25" i="2"/>
  <c r="I23" i="2"/>
  <c r="I24" i="2"/>
  <c r="I19" i="2"/>
  <c r="I20" i="2"/>
  <c r="I21" i="2"/>
  <c r="I22" i="2"/>
  <c r="I8" i="2"/>
  <c r="I9" i="2"/>
  <c r="I10" i="2"/>
  <c r="I11" i="2"/>
  <c r="I12" i="2"/>
  <c r="I13" i="2"/>
  <c r="I14" i="2"/>
  <c r="I15" i="2"/>
  <c r="I16" i="2"/>
  <c r="I17" i="2"/>
  <c r="I18" i="2"/>
  <c r="J7" i="2"/>
  <c r="I7" i="2"/>
  <c r="J6" i="2"/>
  <c r="I6" i="2"/>
  <c r="J5" i="2"/>
  <c r="F12" i="2" l="1"/>
  <c r="F9" i="2"/>
  <c r="F13" i="2"/>
  <c r="F10" i="2"/>
  <c r="F14" i="2"/>
  <c r="F11" i="2"/>
  <c r="F15" i="2"/>
  <c r="F16" i="2" l="1"/>
  <c r="G9" i="2" s="1"/>
</calcChain>
</file>

<file path=xl/sharedStrings.xml><?xml version="1.0" encoding="utf-8"?>
<sst xmlns="http://schemas.openxmlformats.org/spreadsheetml/2006/main" count="121" uniqueCount="93">
  <si>
    <t>INFORMACIÓN PROPUESTA</t>
  </si>
  <si>
    <t>FINANCIADOR PRINCIPAL</t>
  </si>
  <si>
    <t>UNIANDES</t>
  </si>
  <si>
    <t xml:space="preserve">CONTRAPARIDA </t>
  </si>
  <si>
    <t>ENTIDAD 1</t>
  </si>
  <si>
    <t>ENTIDAD 2</t>
  </si>
  <si>
    <t>ENTIDAD 3</t>
  </si>
  <si>
    <t>TIPO DE APORTE</t>
  </si>
  <si>
    <t>ESPECIE</t>
  </si>
  <si>
    <t xml:space="preserve">EFECTIVO </t>
  </si>
  <si>
    <t>GASTOS ADMINISTRATIVOS (OVERHEAD)</t>
  </si>
  <si>
    <t xml:space="preserve">TOTAL </t>
  </si>
  <si>
    <t>Carta de compromiso</t>
  </si>
  <si>
    <t>UNIDAD</t>
  </si>
  <si>
    <t>DOCUMENTOS ANEXOS</t>
  </si>
  <si>
    <t>Cámara de Comercio</t>
  </si>
  <si>
    <t>NOMBRE DE LA ENTIDAD</t>
  </si>
  <si>
    <t>FECHA DE CONSTITUCIÓN DE LA ENTIDAD</t>
  </si>
  <si>
    <t>CAPITAL</t>
  </si>
  <si>
    <t>PERSONA CONTACTO</t>
  </si>
  <si>
    <t>ENTIDADES QUE PARTICIPAN</t>
  </si>
  <si>
    <t>EXTENSIÓN</t>
  </si>
  <si>
    <t xml:space="preserve">Día </t>
  </si>
  <si>
    <t>Comité</t>
  </si>
  <si>
    <t>Académico</t>
  </si>
  <si>
    <t xml:space="preserve">Fechas comité Directivo </t>
  </si>
  <si>
    <t xml:space="preserve">Directivo </t>
  </si>
  <si>
    <t>Fecha</t>
  </si>
  <si>
    <t>Día</t>
  </si>
  <si>
    <t>Dia de entrega</t>
  </si>
  <si>
    <t>Dia radicación</t>
  </si>
  <si>
    <t>Día de la semana</t>
  </si>
  <si>
    <t>lunes</t>
  </si>
  <si>
    <t>martes</t>
  </si>
  <si>
    <t>miércoles</t>
  </si>
  <si>
    <t>jueves</t>
  </si>
  <si>
    <t>viernes</t>
  </si>
  <si>
    <t>sábado</t>
  </si>
  <si>
    <t>domingo</t>
  </si>
  <si>
    <t>REVISIÓN Y APROBACIÓN FACULTAD/UNIDAD</t>
  </si>
  <si>
    <t>DECANO FACULTAD / UNIDAD</t>
  </si>
  <si>
    <t xml:space="preserve">DIRECTOR DE INVESTIGACIONES Y DOCTORADOS </t>
  </si>
  <si>
    <t>REPRESENTANTE LEGAL - ENTIDAD</t>
  </si>
  <si>
    <t>INFORMACIÓN GENERAL</t>
  </si>
  <si>
    <t>LOGIN E-MAIL</t>
  </si>
  <si>
    <t>Valor total de la propuesta</t>
  </si>
  <si>
    <t xml:space="preserve">REVISIÓN Y APROBACIÓN VICE -  INVESTIGACIONES </t>
  </si>
  <si>
    <t xml:space="preserve">PROFESOR DE PLANTA </t>
  </si>
  <si>
    <t>E. DOCTORAL</t>
  </si>
  <si>
    <t>FACULTAD 2</t>
  </si>
  <si>
    <t>OTROS INVESTIGADORES 1</t>
  </si>
  <si>
    <t>OTROS INVESTIGADORES 2</t>
  </si>
  <si>
    <t>OTROS INVESTIGADORES 3</t>
  </si>
  <si>
    <t>Número convocatoria</t>
  </si>
  <si>
    <t>Adjuntar terminos de referencia</t>
  </si>
  <si>
    <t>SI</t>
  </si>
  <si>
    <t xml:space="preserve">Invitación </t>
  </si>
  <si>
    <t>Adjuntar invitación</t>
  </si>
  <si>
    <t xml:space="preserve">Otro </t>
  </si>
  <si>
    <t>DURACIÓN</t>
  </si>
  <si>
    <t>(meses)</t>
  </si>
  <si>
    <t xml:space="preserve">NO </t>
  </si>
  <si>
    <t>¿EXISTEN TERMINOS DE REFERENCIA?</t>
  </si>
  <si>
    <t>APORTE</t>
  </si>
  <si>
    <t>TOTAL APORTE FACULTAD / UNIDAD</t>
  </si>
  <si>
    <t>FACULTAD / UNIDAD</t>
  </si>
  <si>
    <t>FIRMA RESPONSABLE CONTRAPARTIDA INTERNA</t>
  </si>
  <si>
    <t>UNIDAD 2</t>
  </si>
  <si>
    <t>GRUPO DE INVESTIGACIÓN 1</t>
  </si>
  <si>
    <t>GRUPO DE INVESTIGACIÓN 2</t>
  </si>
  <si>
    <r>
      <t xml:space="preserve">CONTACTO DE LA FACULTAD </t>
    </r>
    <r>
      <rPr>
        <sz val="11"/>
        <color theme="1"/>
        <rFont val="Calibri"/>
        <family val="2"/>
        <scheme val="minor"/>
      </rPr>
      <t>*</t>
    </r>
  </si>
  <si>
    <r>
      <t>INVESTIGADOR PRINCIPAL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</t>
    </r>
  </si>
  <si>
    <r>
      <t xml:space="preserve">FACULTAD 1 </t>
    </r>
    <r>
      <rPr>
        <b/>
        <sz val="11"/>
        <color theme="1"/>
        <rFont val="Calibri"/>
        <family val="2"/>
        <scheme val="minor"/>
      </rPr>
      <t>*</t>
    </r>
  </si>
  <si>
    <r>
      <t xml:space="preserve">LOGIN E-MAIL </t>
    </r>
    <r>
      <rPr>
        <b/>
        <sz val="11"/>
        <color theme="1"/>
        <rFont val="Calibri"/>
        <family val="2"/>
        <scheme val="minor"/>
      </rPr>
      <t>*</t>
    </r>
  </si>
  <si>
    <r>
      <t xml:space="preserve">EXTENSIÓN </t>
    </r>
    <r>
      <rPr>
        <sz val="10"/>
        <color theme="1"/>
        <rFont val="Calibri"/>
        <family val="2"/>
        <scheme val="minor"/>
      </rPr>
      <t>*</t>
    </r>
  </si>
  <si>
    <r>
      <t xml:space="preserve">ENTIDAD QUE CONVOCA </t>
    </r>
    <r>
      <rPr>
        <sz val="11"/>
        <color theme="1"/>
        <rFont val="Calibri"/>
        <family val="2"/>
        <scheme val="minor"/>
      </rPr>
      <t>*</t>
    </r>
  </si>
  <si>
    <r>
      <t xml:space="preserve">Fecha de cierre de convocatoria  (dd/mm/aaaa) </t>
    </r>
    <r>
      <rPr>
        <sz val="11"/>
        <color theme="1"/>
        <rFont val="Calibri"/>
        <family val="2"/>
        <scheme val="minor"/>
      </rPr>
      <t>*</t>
    </r>
  </si>
  <si>
    <r>
      <t xml:space="preserve">INFORMACIÓN FINANCIERA GLOBAL DE LA PROPUESTA </t>
    </r>
    <r>
      <rPr>
        <b/>
        <sz val="10"/>
        <color theme="1"/>
        <rFont val="Calibri"/>
        <family val="2"/>
        <scheme val="minor"/>
      </rPr>
      <t>*</t>
    </r>
  </si>
  <si>
    <r>
      <t xml:space="preserve">ELEMENTO PEP (Simulación) </t>
    </r>
    <r>
      <rPr>
        <sz val="12"/>
        <color theme="1"/>
        <rFont val="Calibri"/>
        <family val="2"/>
        <scheme val="minor"/>
      </rPr>
      <t>*</t>
    </r>
  </si>
  <si>
    <t xml:space="preserve">LOS ESPACIOS MARCADO CON (*) SON OBLIGATORIOS </t>
  </si>
  <si>
    <t>Quienes suscribimos el presente escrito avalamos la viabilidad técnica y económica del proyecto, hemos revisado la idoneidad de las instituciones y/o personas que participarán en calidad de financiadores, ejecutores o beneficiarios, adoptaremos las medidas necesarias que aseguren el cumplimiento de las obligaciones previstas en los términos de la convocatoria y/o invitación  y en el contrato que al efecto se pueda suscribir</t>
  </si>
  <si>
    <t>INVESTIGADOR PRINCIPAL</t>
  </si>
  <si>
    <t>PROFESOR</t>
  </si>
  <si>
    <t>NO</t>
  </si>
  <si>
    <t>FOR 02-1-01</t>
  </si>
  <si>
    <t>FORMATO DE PRESENTACIÓN DE PROPUESTA DE PROYECTO DE INVESTIGACIÓN</t>
  </si>
  <si>
    <t>INFORMACIÓN ENTIDAD QUE CONVOCA</t>
  </si>
  <si>
    <t>CENTRO DE COSTO</t>
  </si>
  <si>
    <t xml:space="preserve">¿El proyecto debe ser presentado al Comité Directivo? </t>
  </si>
  <si>
    <t>Acorde a la Política de delegaciones y funciones de los cargos</t>
  </si>
  <si>
    <t>Título de la Propuesta *</t>
  </si>
  <si>
    <t>Fecha de presentación (dd/mm/aaaa)</t>
  </si>
  <si>
    <t>INFORMACIÓN FINANCIERA DE LA PROPUESTA - UNIANDES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</si>
</sst>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7" fillId="0" borderId="1" xfId="0" applyFont="1" applyFill="1" applyBorder="1"/>
    <xf numFmtId="0" fontId="0" fillId="3" borderId="0" xfId="0" applyFill="1"/>
    <xf numFmtId="0" fontId="7" fillId="3" borderId="0" xfId="0" applyFont="1" applyFill="1"/>
    <xf numFmtId="0" fontId="0" fillId="3" borderId="2" xfId="0" applyFill="1" applyBorder="1"/>
    <xf numFmtId="0" fontId="7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7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Alignment="1">
      <alignment horizont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8" fillId="3" borderId="0" xfId="0" applyFont="1" applyFill="1" applyBorder="1"/>
    <xf numFmtId="0" fontId="6" fillId="3" borderId="0" xfId="0" applyFont="1" applyFill="1" applyBorder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/>
    <xf numFmtId="14" fontId="0" fillId="0" borderId="0" xfId="0" applyNumberFormat="1"/>
    <xf numFmtId="0" fontId="0" fillId="3" borderId="1" xfId="0" applyFill="1" applyBorder="1" applyProtection="1"/>
    <xf numFmtId="0" fontId="3" fillId="3" borderId="0" xfId="0" applyFont="1" applyFill="1"/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1" fillId="3" borderId="0" xfId="0" applyFont="1" applyFill="1"/>
    <xf numFmtId="164" fontId="2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8" xfId="0" applyFont="1" applyFill="1" applyBorder="1"/>
    <xf numFmtId="164" fontId="2" fillId="3" borderId="8" xfId="1" applyNumberFormat="1" applyFont="1" applyFill="1" applyBorder="1" applyAlignment="1">
      <alignment horizontal="center"/>
    </xf>
    <xf numFmtId="0" fontId="6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3" borderId="1" xfId="0" applyFont="1" applyFill="1" applyBorder="1"/>
    <xf numFmtId="0" fontId="2" fillId="3" borderId="0" xfId="0" applyFont="1" applyFill="1"/>
    <xf numFmtId="0" fontId="0" fillId="3" borderId="0" xfId="0" applyFont="1" applyFill="1"/>
    <xf numFmtId="164" fontId="2" fillId="0" borderId="1" xfId="1" applyNumberFormat="1" applyFont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vertical="top" wrapText="1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164" fontId="2" fillId="0" borderId="10" xfId="1" applyNumberFormat="1" applyFont="1" applyBorder="1" applyAlignment="1" applyProtection="1">
      <alignment horizontal="center"/>
      <protection locked="0"/>
    </xf>
    <xf numFmtId="164" fontId="2" fillId="0" borderId="12" xfId="1" applyNumberFormat="1" applyFont="1" applyBorder="1" applyAlignment="1" applyProtection="1">
      <alignment horizontal="center"/>
      <protection locked="0"/>
    </xf>
    <xf numFmtId="164" fontId="2" fillId="0" borderId="11" xfId="1" applyNumberFormat="1" applyFont="1" applyBorder="1" applyAlignment="1" applyProtection="1">
      <alignment horizontal="center"/>
      <protection locked="0"/>
    </xf>
    <xf numFmtId="164" fontId="0" fillId="3" borderId="10" xfId="1" applyNumberFormat="1" applyFont="1" applyFill="1" applyBorder="1" applyAlignment="1" applyProtection="1">
      <alignment horizontal="center"/>
      <protection locked="0"/>
    </xf>
    <xf numFmtId="164" fontId="0" fillId="3" borderId="12" xfId="1" applyNumberFormat="1" applyFont="1" applyFill="1" applyBorder="1" applyAlignment="1" applyProtection="1">
      <alignment horizontal="center"/>
      <protection locked="0"/>
    </xf>
    <xf numFmtId="164" fontId="0" fillId="3" borderId="11" xfId="1" applyNumberFormat="1" applyFont="1" applyFill="1" applyBorder="1" applyAlignment="1" applyProtection="1">
      <alignment horizontal="center"/>
      <protection locked="0"/>
    </xf>
    <xf numFmtId="164" fontId="0" fillId="0" borderId="10" xfId="1" applyNumberFormat="1" applyFont="1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center"/>
      <protection locked="0"/>
    </xf>
    <xf numFmtId="164" fontId="0" fillId="0" borderId="11" xfId="1" applyNumberFormat="1" applyFont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164" fontId="1" fillId="0" borderId="10" xfId="1" applyNumberFormat="1" applyFont="1" applyBorder="1" applyAlignment="1" applyProtection="1">
      <alignment horizontal="center"/>
      <protection locked="0"/>
    </xf>
    <xf numFmtId="164" fontId="1" fillId="0" borderId="11" xfId="1" applyNumberFormat="1" applyFont="1" applyBorder="1" applyAlignment="1" applyProtection="1">
      <alignment horizontal="center"/>
      <protection locked="0"/>
    </xf>
    <xf numFmtId="164" fontId="5" fillId="0" borderId="10" xfId="1" applyNumberFormat="1" applyFont="1" applyBorder="1" applyAlignment="1" applyProtection="1">
      <alignment horizontal="center"/>
      <protection locked="0"/>
    </xf>
    <xf numFmtId="164" fontId="5" fillId="0" borderId="12" xfId="1" applyNumberFormat="1" applyFont="1" applyBorder="1" applyAlignment="1" applyProtection="1">
      <alignment horizontal="center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3" fillId="0" borderId="10" xfId="1" applyNumberFormat="1" applyFont="1" applyBorder="1" applyAlignment="1" applyProtection="1">
      <alignment horizontal="center"/>
      <protection locked="0"/>
    </xf>
    <xf numFmtId="164" fontId="3" fillId="0" borderId="12" xfId="1" applyNumberFormat="1" applyFont="1" applyBorder="1" applyAlignment="1" applyProtection="1">
      <alignment horizontal="center"/>
      <protection locked="0"/>
    </xf>
    <xf numFmtId="164" fontId="3" fillId="0" borderId="11" xfId="1" applyNumberFormat="1" applyFont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1</xdr:col>
      <xdr:colOff>1733550</xdr:colOff>
      <xdr:row>3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3350"/>
          <a:ext cx="1752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2"/>
  <sheetViews>
    <sheetView tabSelected="1" view="pageBreakPreview" zoomScaleNormal="100" zoomScaleSheetLayoutView="100" zoomScalePageLayoutView="70" workbookViewId="0">
      <selection activeCell="F76" sqref="F76:G76"/>
    </sheetView>
  </sheetViews>
  <sheetFormatPr baseColWidth="10" defaultRowHeight="15" x14ac:dyDescent="0.25"/>
  <cols>
    <col min="1" max="1" width="1" style="4" customWidth="1"/>
    <col min="2" max="2" width="31.85546875" customWidth="1"/>
    <col min="3" max="3" width="15" customWidth="1"/>
    <col min="4" max="4" width="7" customWidth="1"/>
    <col min="5" max="5" width="7.5703125" customWidth="1"/>
    <col min="6" max="6" width="2" customWidth="1"/>
    <col min="7" max="7" width="14.85546875" customWidth="1"/>
    <col min="8" max="8" width="4.5703125" customWidth="1"/>
    <col min="9" max="9" width="3.85546875" customWidth="1"/>
    <col min="10" max="10" width="4.85546875" customWidth="1"/>
    <col min="11" max="11" width="5.140625" customWidth="1"/>
    <col min="12" max="12" width="10.28515625" customWidth="1"/>
    <col min="13" max="13" width="1.7109375" customWidth="1"/>
    <col min="14" max="14" width="3.42578125" customWidth="1"/>
    <col min="15" max="15" width="8.140625" customWidth="1"/>
    <col min="16" max="16" width="1.85546875" customWidth="1"/>
    <col min="17" max="17" width="2.5703125" style="4" customWidth="1"/>
    <col min="18" max="18" width="17.7109375" style="4" customWidth="1"/>
    <col min="19" max="19" width="15.85546875" style="4" customWidth="1"/>
    <col min="20" max="35" width="11.42578125" style="4"/>
  </cols>
  <sheetData>
    <row r="1" spans="1:17" s="4" customFormat="1" ht="9" customHeight="1" x14ac:dyDescent="0.25"/>
    <row r="2" spans="1:17" s="4" customFormat="1" x14ac:dyDescent="0.25">
      <c r="L2" s="119" t="s">
        <v>84</v>
      </c>
      <c r="M2" s="119"/>
      <c r="N2" s="119"/>
      <c r="O2" s="119"/>
    </row>
    <row r="3" spans="1:17" s="4" customFormat="1" x14ac:dyDescent="0.25"/>
    <row r="4" spans="1:17" s="4" customFormat="1" x14ac:dyDescent="0.25">
      <c r="C4" s="120" t="s">
        <v>85</v>
      </c>
      <c r="D4" s="120"/>
      <c r="E4" s="120"/>
      <c r="F4" s="120"/>
      <c r="G4" s="120"/>
      <c r="H4" s="120"/>
      <c r="I4" s="120"/>
      <c r="J4" s="120"/>
      <c r="K4" s="120"/>
      <c r="L4" s="120"/>
    </row>
    <row r="5" spans="1:17" s="4" customFormat="1" ht="6" customHeight="1" x14ac:dyDescent="0.25"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7" ht="14.25" customHeight="1" x14ac:dyDescent="0.25">
      <c r="B6" s="5" t="s">
        <v>43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8.25" customHeight="1" x14ac:dyDescent="0.25">
      <c r="B7" s="5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3.75" customHeight="1" x14ac:dyDescent="0.25">
      <c r="A8" s="6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7" x14ac:dyDescent="0.25">
      <c r="A9" s="10"/>
      <c r="B9" s="49" t="s">
        <v>79</v>
      </c>
      <c r="C9" s="11"/>
      <c r="D9" s="11"/>
      <c r="E9" s="12"/>
      <c r="F9" s="12"/>
      <c r="G9" s="107" t="s">
        <v>91</v>
      </c>
      <c r="H9" s="107"/>
      <c r="I9" s="107"/>
      <c r="J9" s="107"/>
      <c r="K9" s="107"/>
      <c r="L9" s="108"/>
      <c r="M9" s="64"/>
      <c r="N9" s="65"/>
      <c r="O9" s="66"/>
      <c r="P9" s="13"/>
    </row>
    <row r="10" spans="1:17" ht="11.25" customHeight="1" x14ac:dyDescent="0.25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7" x14ac:dyDescent="0.25">
      <c r="A11" s="10"/>
      <c r="B11" s="30" t="s">
        <v>72</v>
      </c>
      <c r="C11" s="103"/>
      <c r="D11" s="104"/>
      <c r="E11" s="105"/>
      <c r="F11" s="12"/>
      <c r="G11" s="30" t="s">
        <v>13</v>
      </c>
      <c r="H11" s="88"/>
      <c r="I11" s="88"/>
      <c r="J11" s="88"/>
      <c r="K11" s="88"/>
      <c r="L11" s="88"/>
      <c r="M11" s="88"/>
      <c r="N11" s="88"/>
      <c r="O11" s="88"/>
      <c r="P11" s="15"/>
      <c r="Q11" s="16"/>
    </row>
    <row r="12" spans="1:17" ht="5.25" customHeight="1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</row>
    <row r="13" spans="1:17" x14ac:dyDescent="0.25">
      <c r="A13" s="10"/>
      <c r="B13" s="30"/>
      <c r="C13" s="98"/>
      <c r="D13" s="98"/>
      <c r="E13" s="98"/>
      <c r="F13" s="12"/>
      <c r="G13" s="30" t="s">
        <v>67</v>
      </c>
      <c r="H13" s="88"/>
      <c r="I13" s="88"/>
      <c r="J13" s="88"/>
      <c r="K13" s="88"/>
      <c r="L13" s="88"/>
      <c r="M13" s="88"/>
      <c r="N13" s="88"/>
      <c r="O13" s="88"/>
      <c r="P13" s="13"/>
    </row>
    <row r="14" spans="1:17" ht="7.5" customHeight="1" x14ac:dyDescent="0.25">
      <c r="A14" s="10"/>
      <c r="B14" s="30"/>
      <c r="C14" s="34"/>
      <c r="D14" s="40"/>
      <c r="E14" s="3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</row>
    <row r="15" spans="1:17" x14ac:dyDescent="0.25">
      <c r="A15" s="10"/>
      <c r="B15" s="30" t="s">
        <v>49</v>
      </c>
      <c r="C15" s="95"/>
      <c r="D15" s="95"/>
      <c r="E15" s="95"/>
      <c r="F15" s="12"/>
      <c r="G15" s="30" t="s">
        <v>13</v>
      </c>
      <c r="H15" s="88"/>
      <c r="I15" s="88"/>
      <c r="J15" s="88"/>
      <c r="K15" s="88"/>
      <c r="L15" s="88"/>
      <c r="M15" s="88"/>
      <c r="N15" s="88"/>
      <c r="O15" s="88"/>
      <c r="P15" s="13"/>
    </row>
    <row r="16" spans="1:17" ht="5.25" customHeight="1" x14ac:dyDescent="0.2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</row>
    <row r="17" spans="1:23" x14ac:dyDescent="0.25">
      <c r="A17" s="10"/>
      <c r="B17" s="30" t="s">
        <v>71</v>
      </c>
      <c r="C17" s="103"/>
      <c r="D17" s="104"/>
      <c r="E17" s="105"/>
      <c r="F17" s="12"/>
      <c r="G17" s="30" t="s">
        <v>44</v>
      </c>
      <c r="H17" s="88"/>
      <c r="I17" s="88"/>
      <c r="J17" s="88"/>
      <c r="K17" s="88"/>
      <c r="L17" s="39" t="s">
        <v>21</v>
      </c>
      <c r="M17" s="87"/>
      <c r="N17" s="87"/>
      <c r="O17" s="87"/>
      <c r="P17" s="13"/>
    </row>
    <row r="18" spans="1:23" ht="6" customHeight="1" x14ac:dyDescent="0.25">
      <c r="A18" s="10"/>
      <c r="B18" s="12"/>
      <c r="C18" s="12"/>
      <c r="D18" s="12"/>
      <c r="E18" s="12"/>
      <c r="F18" s="12"/>
      <c r="G18" s="30"/>
      <c r="H18" s="30"/>
      <c r="I18" s="30"/>
      <c r="J18" s="12"/>
      <c r="K18" s="12"/>
      <c r="L18" s="12"/>
      <c r="M18" s="12"/>
      <c r="N18" s="12"/>
      <c r="O18" s="12"/>
      <c r="P18" s="13"/>
    </row>
    <row r="19" spans="1:23" x14ac:dyDescent="0.25">
      <c r="A19" s="10"/>
      <c r="B19" s="30" t="s">
        <v>50</v>
      </c>
      <c r="C19" s="95"/>
      <c r="D19" s="95"/>
      <c r="E19" s="95"/>
      <c r="F19" s="12"/>
      <c r="G19" s="96" t="s">
        <v>47</v>
      </c>
      <c r="H19" s="96"/>
      <c r="I19" s="97"/>
      <c r="J19" s="51"/>
      <c r="K19" s="12"/>
      <c r="L19" s="30" t="s">
        <v>48</v>
      </c>
      <c r="M19" s="30"/>
      <c r="N19" s="52"/>
      <c r="O19" s="12"/>
      <c r="P19" s="13"/>
    </row>
    <row r="20" spans="1:23" ht="6" customHeight="1" x14ac:dyDescent="0.25">
      <c r="A20" s="10"/>
      <c r="B20" s="30"/>
      <c r="C20" s="12"/>
      <c r="D20" s="12"/>
      <c r="E20" s="12"/>
      <c r="F20" s="12"/>
      <c r="G20" s="30"/>
      <c r="H20" s="30"/>
      <c r="I20" s="30"/>
      <c r="J20" s="12"/>
      <c r="K20" s="12"/>
      <c r="L20" s="12"/>
      <c r="M20" s="12"/>
      <c r="N20" s="12"/>
      <c r="O20" s="12"/>
      <c r="P20" s="13"/>
    </row>
    <row r="21" spans="1:23" x14ac:dyDescent="0.25">
      <c r="A21" s="10"/>
      <c r="B21" s="30" t="s">
        <v>51</v>
      </c>
      <c r="C21" s="95"/>
      <c r="D21" s="95"/>
      <c r="E21" s="95"/>
      <c r="F21" s="12"/>
      <c r="G21" s="96" t="s">
        <v>47</v>
      </c>
      <c r="H21" s="96"/>
      <c r="I21" s="97"/>
      <c r="J21" s="51"/>
      <c r="K21" s="12"/>
      <c r="L21" s="30" t="s">
        <v>48</v>
      </c>
      <c r="M21" s="30"/>
      <c r="N21" s="52"/>
      <c r="O21" s="12"/>
      <c r="P21" s="13"/>
    </row>
    <row r="22" spans="1:23" ht="6" customHeight="1" x14ac:dyDescent="0.25">
      <c r="A22" s="10"/>
      <c r="B22" s="30"/>
      <c r="C22" s="12"/>
      <c r="D22" s="12"/>
      <c r="E22" s="12"/>
      <c r="F22" s="12"/>
      <c r="G22" s="30"/>
      <c r="H22" s="30"/>
      <c r="I22" s="30"/>
      <c r="J22" s="12"/>
      <c r="K22" s="12"/>
      <c r="L22" s="12"/>
      <c r="M22" s="12"/>
      <c r="N22" s="12"/>
      <c r="O22" s="12"/>
      <c r="P22" s="13"/>
    </row>
    <row r="23" spans="1:23" x14ac:dyDescent="0.25">
      <c r="A23" s="10"/>
      <c r="B23" s="30" t="s">
        <v>52</v>
      </c>
      <c r="C23" s="95"/>
      <c r="D23" s="95"/>
      <c r="E23" s="95"/>
      <c r="F23" s="12"/>
      <c r="G23" s="96" t="s">
        <v>47</v>
      </c>
      <c r="H23" s="96"/>
      <c r="I23" s="97"/>
      <c r="J23" s="51"/>
      <c r="K23" s="12"/>
      <c r="L23" s="30" t="s">
        <v>48</v>
      </c>
      <c r="M23" s="30"/>
      <c r="N23" s="52"/>
      <c r="O23" s="12"/>
      <c r="P23" s="13"/>
    </row>
    <row r="24" spans="1:23" ht="6" customHeight="1" x14ac:dyDescent="0.25">
      <c r="A24" s="10"/>
      <c r="B24" s="30"/>
      <c r="C24" s="12"/>
      <c r="D24" s="12"/>
      <c r="E24" s="12"/>
      <c r="F24" s="12"/>
      <c r="G24" s="30"/>
      <c r="H24" s="30"/>
      <c r="I24" s="30"/>
      <c r="J24" s="12"/>
      <c r="K24" s="12"/>
      <c r="L24" s="12"/>
      <c r="M24" s="12"/>
      <c r="N24" s="12"/>
      <c r="O24" s="12"/>
      <c r="P24" s="13"/>
    </row>
    <row r="25" spans="1:23" x14ac:dyDescent="0.25">
      <c r="A25" s="10"/>
      <c r="B25" s="30" t="s">
        <v>70</v>
      </c>
      <c r="C25" s="88"/>
      <c r="D25" s="88"/>
      <c r="E25" s="88"/>
      <c r="F25" s="12"/>
      <c r="G25" s="30" t="s">
        <v>73</v>
      </c>
      <c r="H25" s="88"/>
      <c r="I25" s="88"/>
      <c r="J25" s="88"/>
      <c r="K25" s="88"/>
      <c r="L25" s="39" t="s">
        <v>74</v>
      </c>
      <c r="M25" s="87"/>
      <c r="N25" s="87"/>
      <c r="O25" s="87"/>
      <c r="P25" s="13"/>
    </row>
    <row r="26" spans="1:23" ht="5.25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23" ht="9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3" ht="16.5" customHeight="1" x14ac:dyDescent="0.25">
      <c r="B28" s="5" t="s">
        <v>86</v>
      </c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3" ht="6.75" customHeight="1" x14ac:dyDescent="0.25">
      <c r="B29" s="5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3" ht="3.75" customHeight="1" x14ac:dyDescent="0.25">
      <c r="A30" s="6"/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1:23" x14ac:dyDescent="0.25">
      <c r="A31" s="10"/>
      <c r="B31" s="30" t="s">
        <v>75</v>
      </c>
      <c r="C31" s="64"/>
      <c r="D31" s="65"/>
      <c r="E31" s="66"/>
      <c r="F31" s="12"/>
      <c r="G31" s="115" t="s">
        <v>62</v>
      </c>
      <c r="H31" s="115"/>
      <c r="I31" s="115"/>
      <c r="J31" s="115"/>
      <c r="K31" s="36" t="s">
        <v>55</v>
      </c>
      <c r="L31" s="53"/>
      <c r="M31" s="35"/>
      <c r="N31" s="35"/>
      <c r="O31" s="35"/>
      <c r="P31" s="13"/>
      <c r="S31" s="106"/>
      <c r="T31" s="106"/>
      <c r="U31" s="106"/>
      <c r="V31" s="106"/>
      <c r="W31" s="14"/>
    </row>
    <row r="32" spans="1:23" x14ac:dyDescent="0.25">
      <c r="A32" s="10"/>
      <c r="B32" s="4"/>
      <c r="C32" s="4"/>
      <c r="D32" s="4"/>
      <c r="E32" s="12"/>
      <c r="F32" s="12"/>
      <c r="G32" s="98"/>
      <c r="H32" s="98"/>
      <c r="I32" s="98"/>
      <c r="J32" s="98"/>
      <c r="K32" s="36" t="s">
        <v>61</v>
      </c>
      <c r="L32" s="51"/>
      <c r="M32" s="12"/>
      <c r="N32" s="12"/>
      <c r="O32" s="12"/>
      <c r="P32" s="13"/>
    </row>
    <row r="33" spans="1:16" ht="6" customHeight="1" x14ac:dyDescent="0.25">
      <c r="A33" s="10"/>
      <c r="B33" s="4"/>
      <c r="C33" s="4"/>
      <c r="D33" s="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16" x14ac:dyDescent="0.25">
      <c r="A34" s="10"/>
      <c r="B34" s="30" t="s">
        <v>68</v>
      </c>
      <c r="C34" s="64"/>
      <c r="D34" s="65"/>
      <c r="E34" s="66"/>
      <c r="F34" s="12"/>
      <c r="G34" s="30" t="s">
        <v>53</v>
      </c>
      <c r="H34" s="12"/>
      <c r="I34" s="12"/>
      <c r="J34" s="95"/>
      <c r="K34" s="95"/>
      <c r="L34" s="26" t="s">
        <v>54</v>
      </c>
      <c r="O34" s="12"/>
      <c r="P34" s="13"/>
    </row>
    <row r="35" spans="1:16" ht="6" customHeight="1" x14ac:dyDescent="0.25">
      <c r="A35" s="10"/>
      <c r="B35" s="4"/>
      <c r="C35" s="4"/>
      <c r="D35" s="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</row>
    <row r="36" spans="1:16" x14ac:dyDescent="0.25">
      <c r="A36" s="10"/>
      <c r="B36" s="30" t="s">
        <v>69</v>
      </c>
      <c r="C36" s="64"/>
      <c r="D36" s="65"/>
      <c r="E36" s="66"/>
      <c r="F36" s="12"/>
      <c r="G36" s="30" t="s">
        <v>56</v>
      </c>
      <c r="H36" s="12"/>
      <c r="I36" s="12"/>
      <c r="J36" s="95"/>
      <c r="K36" s="95"/>
      <c r="L36" s="26" t="s">
        <v>57</v>
      </c>
      <c r="M36" s="12"/>
      <c r="N36" s="12"/>
      <c r="O36" s="12"/>
      <c r="P36" s="13"/>
    </row>
    <row r="37" spans="1:16" ht="6" customHeight="1" x14ac:dyDescent="0.25">
      <c r="A37" s="10"/>
      <c r="B37" s="4"/>
      <c r="C37" s="4"/>
      <c r="D37" s="4"/>
      <c r="E37" s="12"/>
      <c r="F37" s="12"/>
      <c r="G37" s="21"/>
      <c r="H37" s="12"/>
      <c r="I37" s="12"/>
      <c r="J37" s="12"/>
      <c r="K37" s="26"/>
      <c r="L37" s="12"/>
      <c r="M37" s="12"/>
      <c r="N37" s="12"/>
      <c r="O37" s="12"/>
      <c r="P37" s="13"/>
    </row>
    <row r="38" spans="1:16" x14ac:dyDescent="0.25">
      <c r="A38" s="10"/>
      <c r="B38" s="4"/>
      <c r="C38" s="4"/>
      <c r="D38" s="4"/>
      <c r="E38" s="12"/>
      <c r="F38" s="12"/>
      <c r="G38" s="30" t="s">
        <v>58</v>
      </c>
      <c r="H38" s="12"/>
      <c r="I38" s="12"/>
      <c r="J38" s="64"/>
      <c r="K38" s="65"/>
      <c r="L38" s="65"/>
      <c r="M38" s="65"/>
      <c r="N38" s="65"/>
      <c r="O38" s="66"/>
      <c r="P38" s="13"/>
    </row>
    <row r="39" spans="1:16" ht="6" customHeight="1" x14ac:dyDescent="0.25">
      <c r="A39" s="10"/>
      <c r="B39" s="4"/>
      <c r="C39" s="4"/>
      <c r="D39" s="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</row>
    <row r="40" spans="1:16" x14ac:dyDescent="0.25">
      <c r="A40" s="10"/>
      <c r="B40" s="20"/>
      <c r="C40" s="20"/>
      <c r="D40" s="20"/>
      <c r="E40" s="12"/>
      <c r="F40" s="12"/>
      <c r="G40" s="107" t="s">
        <v>76</v>
      </c>
      <c r="H40" s="107"/>
      <c r="I40" s="107"/>
      <c r="J40" s="107"/>
      <c r="K40" s="107"/>
      <c r="L40" s="108"/>
      <c r="M40" s="88"/>
      <c r="N40" s="88"/>
      <c r="O40" s="88"/>
      <c r="P40" s="13"/>
    </row>
    <row r="41" spans="1:16" ht="5.25" customHeight="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</row>
    <row r="42" spans="1:16" ht="5.2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B43" s="5" t="s">
        <v>0</v>
      </c>
      <c r="C43" s="5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8.25" customHeight="1" x14ac:dyDescent="0.25">
      <c r="B44" s="5"/>
      <c r="C44" s="5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7.5" customHeight="1" x14ac:dyDescent="0.25">
      <c r="A45" s="6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1:16" x14ac:dyDescent="0.25">
      <c r="A46" s="10"/>
      <c r="B46" s="30" t="s">
        <v>90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</row>
    <row r="47" spans="1:16" x14ac:dyDescent="0.25">
      <c r="A47" s="10"/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1"/>
      <c r="P47" s="13"/>
    </row>
    <row r="48" spans="1:16" x14ac:dyDescent="0.25">
      <c r="A48" s="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4"/>
      <c r="P48" s="13"/>
    </row>
    <row r="49" spans="1:17" ht="12" customHeight="1" x14ac:dyDescent="0.25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</row>
    <row r="50" spans="1:17" ht="15.75" x14ac:dyDescent="0.25">
      <c r="A50" s="10"/>
      <c r="B50" s="30" t="s">
        <v>78</v>
      </c>
      <c r="C50" s="95"/>
      <c r="D50" s="95"/>
      <c r="E50" s="95"/>
      <c r="F50" s="12"/>
      <c r="G50" s="12"/>
      <c r="H50" s="12"/>
      <c r="I50" s="12"/>
      <c r="J50" s="30" t="s">
        <v>59</v>
      </c>
      <c r="K50" s="12"/>
      <c r="L50" s="51"/>
      <c r="N50" s="43" t="s">
        <v>60</v>
      </c>
      <c r="P50" s="13"/>
    </row>
    <row r="51" spans="1:17" ht="10.5" customHeight="1" x14ac:dyDescent="0.2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O51" s="12"/>
      <c r="P51" s="13"/>
    </row>
    <row r="52" spans="1:17" x14ac:dyDescent="0.25">
      <c r="A52" s="10"/>
      <c r="B52" s="30" t="s">
        <v>20</v>
      </c>
      <c r="C52" s="21"/>
      <c r="D52" s="2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</row>
    <row r="53" spans="1:17" s="4" customFormat="1" ht="6" customHeight="1" x14ac:dyDescent="0.25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</row>
    <row r="54" spans="1:17" ht="15" customHeight="1" x14ac:dyDescent="0.25">
      <c r="A54" s="10"/>
      <c r="B54" s="86" t="s">
        <v>16</v>
      </c>
      <c r="C54" s="116" t="s">
        <v>42</v>
      </c>
      <c r="D54" s="89" t="s">
        <v>17</v>
      </c>
      <c r="E54" s="91"/>
      <c r="F54" s="99" t="s">
        <v>18</v>
      </c>
      <c r="G54" s="99"/>
      <c r="H54" s="89" t="s">
        <v>19</v>
      </c>
      <c r="I54" s="90"/>
      <c r="J54" s="91"/>
      <c r="K54" s="68" t="s">
        <v>14</v>
      </c>
      <c r="L54" s="68"/>
      <c r="M54" s="68"/>
      <c r="N54" s="68"/>
      <c r="O54" s="68"/>
      <c r="P54" s="13"/>
    </row>
    <row r="55" spans="1:17" ht="9.75" customHeight="1" x14ac:dyDescent="0.25">
      <c r="A55" s="10"/>
      <c r="B55" s="86"/>
      <c r="C55" s="117"/>
      <c r="D55" s="100"/>
      <c r="E55" s="102"/>
      <c r="F55" s="99"/>
      <c r="G55" s="99"/>
      <c r="H55" s="100"/>
      <c r="I55" s="101"/>
      <c r="J55" s="102"/>
      <c r="K55" s="99" t="s">
        <v>15</v>
      </c>
      <c r="L55" s="99"/>
      <c r="M55" s="89" t="s">
        <v>12</v>
      </c>
      <c r="N55" s="90"/>
      <c r="O55" s="91"/>
      <c r="P55" s="13"/>
    </row>
    <row r="56" spans="1:17" x14ac:dyDescent="0.25">
      <c r="A56" s="10"/>
      <c r="B56" s="86"/>
      <c r="C56" s="118"/>
      <c r="D56" s="92"/>
      <c r="E56" s="94"/>
      <c r="F56" s="99"/>
      <c r="G56" s="99"/>
      <c r="H56" s="92"/>
      <c r="I56" s="93"/>
      <c r="J56" s="94"/>
      <c r="K56" s="99"/>
      <c r="L56" s="99"/>
      <c r="M56" s="92"/>
      <c r="N56" s="93"/>
      <c r="O56" s="94"/>
      <c r="P56" s="13"/>
    </row>
    <row r="57" spans="1:17" s="4" customFormat="1" x14ac:dyDescent="0.25">
      <c r="A57" s="10"/>
      <c r="B57" s="51"/>
      <c r="C57" s="51"/>
      <c r="D57" s="64"/>
      <c r="E57" s="66"/>
      <c r="F57" s="95"/>
      <c r="G57" s="95"/>
      <c r="H57" s="64"/>
      <c r="I57" s="65"/>
      <c r="J57" s="66"/>
      <c r="K57" s="95"/>
      <c r="L57" s="95"/>
      <c r="M57" s="64"/>
      <c r="N57" s="65"/>
      <c r="O57" s="66"/>
      <c r="P57" s="13"/>
    </row>
    <row r="58" spans="1:17" s="4" customFormat="1" x14ac:dyDescent="0.25">
      <c r="A58" s="10"/>
      <c r="B58" s="51"/>
      <c r="C58" s="51"/>
      <c r="D58" s="64"/>
      <c r="E58" s="66"/>
      <c r="F58" s="95"/>
      <c r="G58" s="95"/>
      <c r="H58" s="64"/>
      <c r="I58" s="65"/>
      <c r="J58" s="66"/>
      <c r="K58" s="95"/>
      <c r="L58" s="95"/>
      <c r="M58" s="64"/>
      <c r="N58" s="65"/>
      <c r="O58" s="66"/>
      <c r="P58" s="13"/>
    </row>
    <row r="59" spans="1:17" s="4" customFormat="1" x14ac:dyDescent="0.25">
      <c r="A59" s="10"/>
      <c r="B59" s="51"/>
      <c r="C59" s="51"/>
      <c r="D59" s="64"/>
      <c r="E59" s="66"/>
      <c r="F59" s="95"/>
      <c r="G59" s="95"/>
      <c r="H59" s="64"/>
      <c r="I59" s="65"/>
      <c r="J59" s="66"/>
      <c r="K59" s="95"/>
      <c r="L59" s="95"/>
      <c r="M59" s="64"/>
      <c r="N59" s="65"/>
      <c r="O59" s="66"/>
      <c r="P59" s="25"/>
      <c r="Q59" s="22"/>
    </row>
    <row r="60" spans="1:17" s="4" customFormat="1" ht="6.75" customHeight="1" x14ac:dyDescent="0.25">
      <c r="A60" s="10"/>
      <c r="B60" s="12"/>
      <c r="C60" s="12"/>
      <c r="D60" s="12"/>
      <c r="E60" s="12"/>
      <c r="F60" s="12"/>
      <c r="G60" s="12"/>
      <c r="H60" s="12"/>
      <c r="I60" s="12"/>
      <c r="J60" s="12"/>
      <c r="K60" s="98"/>
      <c r="L60" s="98"/>
      <c r="M60" s="34"/>
      <c r="N60" s="34"/>
      <c r="O60" s="12"/>
      <c r="P60" s="13"/>
    </row>
    <row r="61" spans="1:17" s="4" customFormat="1" ht="10.5" customHeight="1" x14ac:dyDescent="0.25">
      <c r="A61" s="10"/>
      <c r="B61" s="11" t="s">
        <v>92</v>
      </c>
      <c r="C61" s="26"/>
      <c r="D61" s="2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1:17" s="4" customFormat="1" ht="5.25" customHeight="1" x14ac:dyDescent="0.25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</row>
    <row r="63" spans="1:17" s="4" customFormat="1" x14ac:dyDescent="0.25">
      <c r="A63" s="10"/>
      <c r="B63" s="86" t="s">
        <v>65</v>
      </c>
      <c r="C63" s="68" t="s">
        <v>63</v>
      </c>
      <c r="D63" s="68"/>
      <c r="E63" s="68"/>
      <c r="F63" s="100" t="s">
        <v>64</v>
      </c>
      <c r="G63" s="101"/>
      <c r="H63" s="100" t="s">
        <v>87</v>
      </c>
      <c r="I63" s="101"/>
      <c r="J63" s="102"/>
      <c r="K63" s="83" t="s">
        <v>66</v>
      </c>
      <c r="L63" s="83"/>
      <c r="M63" s="83"/>
      <c r="N63" s="83"/>
      <c r="O63" s="83"/>
      <c r="P63" s="13"/>
    </row>
    <row r="64" spans="1:17" s="4" customFormat="1" x14ac:dyDescent="0.25">
      <c r="A64" s="10"/>
      <c r="B64" s="86"/>
      <c r="C64" s="57" t="s">
        <v>9</v>
      </c>
      <c r="D64" s="72" t="s">
        <v>8</v>
      </c>
      <c r="E64" s="73"/>
      <c r="F64" s="100"/>
      <c r="G64" s="101"/>
      <c r="H64" s="92"/>
      <c r="I64" s="93"/>
      <c r="J64" s="94"/>
      <c r="K64" s="84"/>
      <c r="L64" s="84"/>
      <c r="M64" s="84"/>
      <c r="N64" s="84"/>
      <c r="O64" s="84"/>
      <c r="P64" s="13"/>
    </row>
    <row r="65" spans="1:18" s="4" customFormat="1" ht="22.5" customHeight="1" x14ac:dyDescent="0.25">
      <c r="A65" s="10"/>
      <c r="B65" s="54"/>
      <c r="C65" s="55"/>
      <c r="D65" s="70"/>
      <c r="E65" s="71"/>
      <c r="F65" s="95"/>
      <c r="G65" s="95"/>
      <c r="H65" s="64"/>
      <c r="I65" s="65"/>
      <c r="J65" s="66"/>
      <c r="K65" s="95"/>
      <c r="L65" s="95"/>
      <c r="M65" s="95"/>
      <c r="N65" s="95"/>
      <c r="O65" s="95"/>
      <c r="P65" s="13"/>
    </row>
    <row r="66" spans="1:18" s="4" customFormat="1" ht="22.5" customHeight="1" x14ac:dyDescent="0.25">
      <c r="A66" s="10"/>
      <c r="B66" s="54"/>
      <c r="C66" s="55"/>
      <c r="D66" s="70"/>
      <c r="E66" s="71"/>
      <c r="F66" s="95"/>
      <c r="G66" s="95"/>
      <c r="H66" s="64"/>
      <c r="I66" s="65"/>
      <c r="J66" s="66"/>
      <c r="K66" s="95"/>
      <c r="L66" s="95"/>
      <c r="M66" s="95"/>
      <c r="N66" s="95"/>
      <c r="O66" s="95"/>
      <c r="P66" s="13"/>
    </row>
    <row r="67" spans="1:18" s="4" customFormat="1" ht="22.5" customHeight="1" x14ac:dyDescent="0.25">
      <c r="A67" s="10"/>
      <c r="B67" s="54"/>
      <c r="C67" s="55"/>
      <c r="D67" s="70"/>
      <c r="E67" s="71"/>
      <c r="F67" s="95"/>
      <c r="G67" s="95"/>
      <c r="H67" s="64"/>
      <c r="I67" s="65"/>
      <c r="J67" s="66"/>
      <c r="K67" s="95"/>
      <c r="L67" s="95"/>
      <c r="M67" s="95"/>
      <c r="N67" s="95"/>
      <c r="O67" s="95"/>
      <c r="P67" s="13"/>
    </row>
    <row r="68" spans="1:18" s="4" customFormat="1" ht="9.75" customHeight="1" x14ac:dyDescent="0.25">
      <c r="A68" s="10"/>
      <c r="B68" s="37"/>
      <c r="C68" s="38"/>
      <c r="D68" s="38"/>
      <c r="E68" s="38"/>
      <c r="F68" s="34"/>
      <c r="G68" s="34"/>
      <c r="H68" s="34"/>
      <c r="I68" s="34"/>
      <c r="J68" s="34"/>
      <c r="K68" s="34"/>
      <c r="L68" s="34"/>
      <c r="M68" s="34"/>
      <c r="N68" s="34"/>
      <c r="O68" s="12"/>
      <c r="P68" s="13"/>
    </row>
    <row r="69" spans="1:18" s="4" customFormat="1" x14ac:dyDescent="0.25">
      <c r="A69" s="10"/>
      <c r="B69" s="26" t="s">
        <v>77</v>
      </c>
      <c r="C69" s="38"/>
      <c r="D69" s="38"/>
      <c r="E69" s="38"/>
      <c r="F69" s="34"/>
      <c r="G69" s="34"/>
      <c r="H69" s="34"/>
      <c r="I69" s="34"/>
      <c r="J69" s="34"/>
      <c r="K69" s="34"/>
      <c r="L69" s="34"/>
      <c r="M69" s="34"/>
      <c r="N69" s="34"/>
      <c r="O69" s="12"/>
      <c r="P69" s="13"/>
    </row>
    <row r="70" spans="1:18" s="4" customFormat="1" ht="10.5" customHeight="1" x14ac:dyDescent="0.25">
      <c r="A70" s="10"/>
      <c r="B70" s="37"/>
      <c r="C70" s="38"/>
      <c r="D70" s="38"/>
      <c r="E70" s="38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</row>
    <row r="71" spans="1:18" ht="15" customHeight="1" x14ac:dyDescent="0.25">
      <c r="A71" s="10"/>
      <c r="B71" s="116" t="s">
        <v>7</v>
      </c>
      <c r="C71" s="89" t="s">
        <v>1</v>
      </c>
      <c r="D71" s="90"/>
      <c r="E71" s="91"/>
      <c r="F71" s="68" t="s">
        <v>3</v>
      </c>
      <c r="G71" s="68"/>
      <c r="H71" s="68"/>
      <c r="I71" s="68"/>
      <c r="J71" s="68"/>
      <c r="K71" s="68"/>
      <c r="L71" s="68"/>
      <c r="M71" s="69"/>
      <c r="N71" s="69"/>
      <c r="O71" s="69"/>
      <c r="P71" s="28"/>
      <c r="Q71" s="23"/>
      <c r="R71" s="23"/>
    </row>
    <row r="72" spans="1:18" x14ac:dyDescent="0.25">
      <c r="A72" s="10"/>
      <c r="B72" s="118"/>
      <c r="C72" s="92"/>
      <c r="D72" s="93"/>
      <c r="E72" s="94"/>
      <c r="F72" s="68" t="s">
        <v>2</v>
      </c>
      <c r="G72" s="68"/>
      <c r="H72" s="72" t="s">
        <v>4</v>
      </c>
      <c r="I72" s="85"/>
      <c r="J72" s="73"/>
      <c r="K72" s="68" t="s">
        <v>5</v>
      </c>
      <c r="L72" s="72"/>
      <c r="M72" s="68" t="s">
        <v>6</v>
      </c>
      <c r="N72" s="68"/>
      <c r="O72" s="68"/>
      <c r="P72" s="29"/>
      <c r="Q72" s="24"/>
      <c r="R72" s="12"/>
    </row>
    <row r="73" spans="1:18" x14ac:dyDescent="0.25">
      <c r="A73" s="10"/>
      <c r="B73" s="2" t="s">
        <v>8</v>
      </c>
      <c r="C73" s="126"/>
      <c r="D73" s="127"/>
      <c r="E73" s="128"/>
      <c r="F73" s="121">
        <f>+SUM(D65:E67)</f>
        <v>0</v>
      </c>
      <c r="G73" s="122"/>
      <c r="H73" s="80"/>
      <c r="I73" s="81"/>
      <c r="J73" s="82"/>
      <c r="K73" s="80"/>
      <c r="L73" s="82"/>
      <c r="M73" s="80"/>
      <c r="N73" s="81"/>
      <c r="O73" s="82"/>
      <c r="P73" s="13"/>
      <c r="Q73" s="12"/>
      <c r="R73" s="12"/>
    </row>
    <row r="74" spans="1:18" x14ac:dyDescent="0.25">
      <c r="A74" s="10"/>
      <c r="B74" s="2" t="s">
        <v>9</v>
      </c>
      <c r="C74" s="126"/>
      <c r="D74" s="127"/>
      <c r="E74" s="128"/>
      <c r="F74" s="121">
        <f>+SUM(C65:C67)</f>
        <v>0</v>
      </c>
      <c r="G74" s="122"/>
      <c r="H74" s="80"/>
      <c r="I74" s="81"/>
      <c r="J74" s="82"/>
      <c r="K74" s="80"/>
      <c r="L74" s="82"/>
      <c r="M74" s="80"/>
      <c r="N74" s="81"/>
      <c r="O74" s="82"/>
      <c r="P74" s="13"/>
      <c r="Q74" s="12"/>
      <c r="R74" s="12"/>
    </row>
    <row r="75" spans="1:18" x14ac:dyDescent="0.25">
      <c r="A75" s="10"/>
      <c r="B75" s="58" t="s">
        <v>10</v>
      </c>
      <c r="C75" s="123"/>
      <c r="D75" s="124"/>
      <c r="E75" s="125"/>
      <c r="F75" s="80"/>
      <c r="G75" s="82"/>
      <c r="H75" s="80"/>
      <c r="I75" s="81"/>
      <c r="J75" s="82"/>
      <c r="K75" s="77"/>
      <c r="L75" s="79"/>
      <c r="M75" s="77"/>
      <c r="N75" s="78"/>
      <c r="O75" s="79"/>
      <c r="P75" s="13"/>
      <c r="Q75" s="12"/>
      <c r="R75" s="12"/>
    </row>
    <row r="76" spans="1:18" x14ac:dyDescent="0.25">
      <c r="A76" s="10"/>
      <c r="B76" s="3" t="s">
        <v>11</v>
      </c>
      <c r="C76" s="74">
        <f>+SUM(C73:E75)</f>
        <v>0</v>
      </c>
      <c r="D76" s="75"/>
      <c r="E76" s="76"/>
      <c r="F76" s="74">
        <f>+SUM(F73:G75)</f>
        <v>0</v>
      </c>
      <c r="G76" s="76"/>
      <c r="H76" s="74">
        <f>+SUM(H73:J75)</f>
        <v>0</v>
      </c>
      <c r="I76" s="75"/>
      <c r="J76" s="76"/>
      <c r="K76" s="74">
        <f>+SUM(K73:L75)</f>
        <v>0</v>
      </c>
      <c r="L76" s="76"/>
      <c r="M76" s="74">
        <f>+SUM(M73:O75)</f>
        <v>0</v>
      </c>
      <c r="N76" s="75"/>
      <c r="O76" s="76"/>
      <c r="P76" s="13"/>
    </row>
    <row r="77" spans="1:18" s="4" customFormat="1" ht="6.75" customHeight="1" x14ac:dyDescent="0.25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</row>
    <row r="78" spans="1:18" s="4" customFormat="1" ht="15.75" x14ac:dyDescent="0.25">
      <c r="A78" s="10"/>
      <c r="B78" s="59" t="s">
        <v>45</v>
      </c>
      <c r="C78" s="62">
        <f>+SUM(C76:O76)</f>
        <v>0</v>
      </c>
      <c r="D78" s="62"/>
      <c r="E78" s="62"/>
      <c r="F78" s="27"/>
      <c r="G78" s="12"/>
      <c r="H78" s="12"/>
      <c r="I78" s="12"/>
      <c r="J78" s="12"/>
      <c r="K78" s="12"/>
      <c r="L78" s="12"/>
      <c r="M78" s="12"/>
      <c r="N78" s="12"/>
      <c r="O78" s="12"/>
      <c r="P78" s="13"/>
    </row>
    <row r="79" spans="1:18" s="4" customFormat="1" ht="8.25" customHeight="1" x14ac:dyDescent="0.25">
      <c r="A79" s="17"/>
      <c r="B79" s="44"/>
      <c r="C79" s="45"/>
      <c r="D79" s="45"/>
      <c r="E79" s="45"/>
      <c r="F79" s="44"/>
      <c r="G79" s="18"/>
      <c r="H79" s="18"/>
      <c r="I79" s="18"/>
      <c r="J79" s="18"/>
      <c r="K79" s="18"/>
      <c r="L79" s="18"/>
      <c r="M79" s="18"/>
      <c r="N79" s="18"/>
      <c r="O79" s="18"/>
      <c r="P79" s="19"/>
    </row>
    <row r="80" spans="1:18" s="4" customFormat="1" ht="8.25" customHeight="1" x14ac:dyDescent="0.25">
      <c r="A80" s="6"/>
      <c r="B80" s="46"/>
      <c r="C80" s="47"/>
      <c r="D80" s="47"/>
      <c r="E80" s="47"/>
      <c r="F80" s="46"/>
      <c r="G80" s="8"/>
      <c r="H80" s="8"/>
      <c r="I80" s="8"/>
      <c r="J80" s="8"/>
      <c r="K80" s="8"/>
      <c r="L80" s="8"/>
      <c r="M80" s="8"/>
      <c r="N80" s="8"/>
      <c r="O80" s="8"/>
      <c r="P80" s="9"/>
    </row>
    <row r="81" spans="1:16" s="4" customFormat="1" ht="8.25" customHeight="1" x14ac:dyDescent="0.25">
      <c r="A81" s="10"/>
      <c r="B81" s="27"/>
      <c r="C81" s="42"/>
      <c r="D81" s="42"/>
      <c r="E81" s="42"/>
      <c r="F81" s="27"/>
      <c r="G81" s="12"/>
      <c r="H81" s="12"/>
      <c r="I81" s="12"/>
      <c r="J81" s="12"/>
      <c r="K81" s="12"/>
      <c r="L81" s="12"/>
      <c r="M81" s="12"/>
      <c r="N81" s="12"/>
      <c r="O81" s="12"/>
      <c r="P81" s="13"/>
    </row>
    <row r="82" spans="1:16" s="4" customFormat="1" ht="11.25" customHeight="1" x14ac:dyDescent="0.25">
      <c r="A82" s="10"/>
      <c r="B82" s="27"/>
      <c r="C82" s="42"/>
      <c r="D82" s="48" t="s">
        <v>55</v>
      </c>
      <c r="E82" s="48" t="s">
        <v>83</v>
      </c>
      <c r="F82" s="27"/>
      <c r="G82" s="12"/>
      <c r="H82" s="12"/>
      <c r="I82" s="12"/>
      <c r="J82" s="12"/>
      <c r="K82" s="12"/>
      <c r="L82" s="12"/>
      <c r="M82" s="12"/>
      <c r="N82" s="12"/>
      <c r="O82" s="12"/>
      <c r="P82" s="13"/>
    </row>
    <row r="83" spans="1:16" s="4" customFormat="1" ht="15.75" x14ac:dyDescent="0.25">
      <c r="A83" s="10"/>
      <c r="B83" s="30" t="s">
        <v>88</v>
      </c>
      <c r="C83" s="42"/>
      <c r="D83" s="56"/>
      <c r="E83" s="56"/>
      <c r="F83" s="27"/>
      <c r="G83" s="12"/>
      <c r="H83" s="12"/>
      <c r="I83" s="12"/>
      <c r="J83" s="12"/>
      <c r="K83" s="12"/>
      <c r="L83" s="12"/>
      <c r="M83" s="12"/>
      <c r="N83" s="12"/>
      <c r="O83" s="12"/>
      <c r="P83" s="13"/>
    </row>
    <row r="84" spans="1:16" s="4" customFormat="1" ht="15.75" x14ac:dyDescent="0.25">
      <c r="A84" s="10"/>
      <c r="B84" s="30"/>
      <c r="C84" s="42"/>
      <c r="D84" s="42"/>
      <c r="E84" s="42"/>
      <c r="F84" s="27"/>
      <c r="G84" s="12"/>
      <c r="H84" s="12"/>
      <c r="I84" s="12"/>
      <c r="J84" s="12"/>
      <c r="K84" s="12"/>
      <c r="L84" s="12"/>
      <c r="M84" s="12"/>
      <c r="N84" s="12"/>
      <c r="O84" s="12"/>
      <c r="P84" s="13"/>
    </row>
    <row r="85" spans="1:16" s="4" customFormat="1" ht="10.5" customHeight="1" x14ac:dyDescent="0.25">
      <c r="A85" s="10"/>
      <c r="B85" s="50" t="s">
        <v>89</v>
      </c>
      <c r="C85" s="42"/>
      <c r="D85" s="42"/>
      <c r="E85" s="42"/>
      <c r="F85" s="27"/>
      <c r="G85" s="12"/>
      <c r="H85" s="12"/>
      <c r="I85" s="12"/>
      <c r="J85" s="12"/>
      <c r="K85" s="12"/>
      <c r="L85" s="12"/>
      <c r="M85" s="12"/>
      <c r="N85" s="12"/>
      <c r="O85" s="12"/>
      <c r="P85" s="13"/>
    </row>
    <row r="86" spans="1:16" s="4" customFormat="1" ht="6.75" customHeight="1" x14ac:dyDescent="0.25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9"/>
    </row>
    <row r="87" spans="1:16" s="4" customFormat="1" ht="9" customHeight="1" x14ac:dyDescent="0.25"/>
    <row r="88" spans="1:16" s="4" customFormat="1" ht="6.75" customHeight="1" x14ac:dyDescent="0.25">
      <c r="A88" s="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9"/>
    </row>
    <row r="89" spans="1:16" s="4" customFormat="1" x14ac:dyDescent="0.25">
      <c r="A89" s="10"/>
      <c r="B89" s="63" t="s">
        <v>80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13"/>
    </row>
    <row r="90" spans="1:16" s="4" customFormat="1" x14ac:dyDescent="0.25">
      <c r="A90" s="10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13"/>
    </row>
    <row r="91" spans="1:16" s="4" customFormat="1" x14ac:dyDescent="0.25">
      <c r="A91" s="10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13"/>
    </row>
    <row r="92" spans="1:16" s="4" customFormat="1" x14ac:dyDescent="0.25">
      <c r="A92" s="10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13"/>
    </row>
    <row r="93" spans="1:16" s="4" customFormat="1" x14ac:dyDescent="0.25">
      <c r="A93" s="10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3"/>
    </row>
    <row r="94" spans="1:16" s="4" customFormat="1" x14ac:dyDescent="0.25">
      <c r="A94" s="10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13"/>
    </row>
    <row r="95" spans="1:16" s="4" customFormat="1" ht="5.25" customHeight="1" x14ac:dyDescent="0.25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9"/>
    </row>
    <row r="96" spans="1:16" s="4" customFormat="1" ht="9" customHeight="1" x14ac:dyDescent="0.25"/>
    <row r="97" spans="2:9" s="4" customFormat="1" x14ac:dyDescent="0.25"/>
    <row r="98" spans="2:9" s="4" customFormat="1" x14ac:dyDescent="0.25"/>
    <row r="99" spans="2:9" s="4" customFormat="1" x14ac:dyDescent="0.25">
      <c r="B99" s="60" t="s">
        <v>81</v>
      </c>
      <c r="C99" s="5"/>
      <c r="D99" s="5"/>
    </row>
    <row r="100" spans="2:9" s="4" customFormat="1" x14ac:dyDescent="0.25"/>
    <row r="101" spans="2:9" s="4" customFormat="1" x14ac:dyDescent="0.25"/>
    <row r="102" spans="2:9" s="4" customFormat="1" x14ac:dyDescent="0.25"/>
    <row r="103" spans="2:9" s="4" customFormat="1" ht="13.5" customHeight="1" x14ac:dyDescent="0.25"/>
    <row r="104" spans="2:9" s="4" customFormat="1" x14ac:dyDescent="0.25">
      <c r="B104" s="67"/>
      <c r="C104" s="67"/>
    </row>
    <row r="105" spans="2:9" s="4" customFormat="1" x14ac:dyDescent="0.25">
      <c r="B105" s="61" t="s">
        <v>82</v>
      </c>
      <c r="C105" s="33"/>
      <c r="D105" s="33"/>
    </row>
    <row r="106" spans="2:9" s="4" customFormat="1" x14ac:dyDescent="0.25">
      <c r="B106" s="33"/>
      <c r="C106" s="33"/>
      <c r="D106" s="33"/>
    </row>
    <row r="107" spans="2:9" s="4" customFormat="1" x14ac:dyDescent="0.25">
      <c r="B107" s="60" t="s">
        <v>39</v>
      </c>
      <c r="C107" s="5"/>
      <c r="D107" s="5"/>
      <c r="G107" s="60" t="s">
        <v>46</v>
      </c>
      <c r="H107" s="5"/>
      <c r="I107" s="5"/>
    </row>
    <row r="108" spans="2:9" s="4" customFormat="1" ht="9" customHeight="1" x14ac:dyDescent="0.25"/>
    <row r="109" spans="2:9" s="4" customFormat="1" ht="23.25" customHeight="1" x14ac:dyDescent="0.25"/>
    <row r="110" spans="2:9" s="4" customFormat="1" ht="9" customHeight="1" x14ac:dyDescent="0.25"/>
    <row r="111" spans="2:9" s="4" customFormat="1" x14ac:dyDescent="0.25"/>
    <row r="112" spans="2:9" s="4" customFormat="1" x14ac:dyDescent="0.25"/>
    <row r="113" spans="2:12" s="4" customFormat="1" x14ac:dyDescent="0.25">
      <c r="B113" s="67"/>
      <c r="C113" s="67"/>
      <c r="G113" s="18"/>
      <c r="H113" s="18"/>
      <c r="I113" s="18"/>
      <c r="J113" s="18"/>
      <c r="K113" s="18"/>
      <c r="L113" s="18"/>
    </row>
    <row r="114" spans="2:12" s="4" customFormat="1" x14ac:dyDescent="0.25">
      <c r="B114" s="61" t="s">
        <v>40</v>
      </c>
      <c r="C114" s="33"/>
      <c r="D114" s="33"/>
      <c r="G114" s="61" t="s">
        <v>41</v>
      </c>
      <c r="H114" s="33"/>
      <c r="I114" s="33"/>
    </row>
    <row r="115" spans="2:12" s="4" customFormat="1" x14ac:dyDescent="0.25"/>
    <row r="116" spans="2:12" s="4" customFormat="1" x14ac:dyDescent="0.25"/>
    <row r="117" spans="2:12" s="4" customFormat="1" x14ac:dyDescent="0.25"/>
    <row r="118" spans="2:12" s="4" customFormat="1" x14ac:dyDescent="0.25">
      <c r="B118" s="41"/>
    </row>
    <row r="119" spans="2:12" s="4" customFormat="1" x14ac:dyDescent="0.25"/>
    <row r="120" spans="2:12" s="4" customFormat="1" x14ac:dyDescent="0.25"/>
    <row r="121" spans="2:12" s="4" customFormat="1" x14ac:dyDescent="0.25"/>
    <row r="122" spans="2:12" s="4" customFormat="1" x14ac:dyDescent="0.25"/>
    <row r="123" spans="2:12" s="4" customFormat="1" x14ac:dyDescent="0.25"/>
    <row r="124" spans="2:12" s="4" customFormat="1" x14ac:dyDescent="0.25"/>
    <row r="125" spans="2:12" s="4" customFormat="1" x14ac:dyDescent="0.25"/>
    <row r="126" spans="2:12" s="4" customFormat="1" x14ac:dyDescent="0.25"/>
    <row r="127" spans="2:12" s="4" customFormat="1" x14ac:dyDescent="0.25"/>
    <row r="128" spans="2:12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</sheetData>
  <sheetProtection password="CC31" sheet="1" objects="1" scenarios="1" selectLockedCells="1"/>
  <mergeCells count="108">
    <mergeCell ref="L2:O2"/>
    <mergeCell ref="C4:L5"/>
    <mergeCell ref="K58:L58"/>
    <mergeCell ref="G9:L9"/>
    <mergeCell ref="B71:B72"/>
    <mergeCell ref="F76:G76"/>
    <mergeCell ref="K76:L76"/>
    <mergeCell ref="F72:G72"/>
    <mergeCell ref="K72:L72"/>
    <mergeCell ref="F75:G75"/>
    <mergeCell ref="F74:G74"/>
    <mergeCell ref="F73:G73"/>
    <mergeCell ref="K75:L75"/>
    <mergeCell ref="K74:L74"/>
    <mergeCell ref="K73:L73"/>
    <mergeCell ref="D59:E59"/>
    <mergeCell ref="D58:E58"/>
    <mergeCell ref="D57:E57"/>
    <mergeCell ref="C11:E11"/>
    <mergeCell ref="C71:E72"/>
    <mergeCell ref="C76:E76"/>
    <mergeCell ref="C75:E75"/>
    <mergeCell ref="C74:E74"/>
    <mergeCell ref="C73:E73"/>
    <mergeCell ref="S31:V31"/>
    <mergeCell ref="G40:L40"/>
    <mergeCell ref="B47:O48"/>
    <mergeCell ref="K54:O54"/>
    <mergeCell ref="K55:L56"/>
    <mergeCell ref="C31:E31"/>
    <mergeCell ref="G31:J31"/>
    <mergeCell ref="J38:O38"/>
    <mergeCell ref="G32:J32"/>
    <mergeCell ref="H54:J56"/>
    <mergeCell ref="M40:O40"/>
    <mergeCell ref="J34:K34"/>
    <mergeCell ref="B54:B56"/>
    <mergeCell ref="D54:E56"/>
    <mergeCell ref="C54:C56"/>
    <mergeCell ref="C50:E50"/>
    <mergeCell ref="K67:O67"/>
    <mergeCell ref="K66:O66"/>
    <mergeCell ref="K65:O65"/>
    <mergeCell ref="G19:I19"/>
    <mergeCell ref="G21:I21"/>
    <mergeCell ref="G23:I23"/>
    <mergeCell ref="K59:L59"/>
    <mergeCell ref="K60:L60"/>
    <mergeCell ref="F57:G57"/>
    <mergeCell ref="F58:G58"/>
    <mergeCell ref="F59:G59"/>
    <mergeCell ref="H59:J59"/>
    <mergeCell ref="H58:J58"/>
    <mergeCell ref="H57:J57"/>
    <mergeCell ref="F54:G56"/>
    <mergeCell ref="J36:K36"/>
    <mergeCell ref="F63:G64"/>
    <mergeCell ref="F67:G67"/>
    <mergeCell ref="F66:G66"/>
    <mergeCell ref="F65:G65"/>
    <mergeCell ref="K57:L57"/>
    <mergeCell ref="H63:J64"/>
    <mergeCell ref="H65:J65"/>
    <mergeCell ref="M59:O59"/>
    <mergeCell ref="B63:B64"/>
    <mergeCell ref="C63:E63"/>
    <mergeCell ref="M9:O9"/>
    <mergeCell ref="M17:O17"/>
    <mergeCell ref="H17:K17"/>
    <mergeCell ref="H25:K25"/>
    <mergeCell ref="M25:O25"/>
    <mergeCell ref="H11:O11"/>
    <mergeCell ref="H13:O13"/>
    <mergeCell ref="H15:O15"/>
    <mergeCell ref="M55:O56"/>
    <mergeCell ref="C19:E19"/>
    <mergeCell ref="C13:E13"/>
    <mergeCell ref="C15:E15"/>
    <mergeCell ref="C21:E21"/>
    <mergeCell ref="C23:E23"/>
    <mergeCell ref="C34:E34"/>
    <mergeCell ref="C36:E36"/>
    <mergeCell ref="C25:E25"/>
    <mergeCell ref="C17:E17"/>
    <mergeCell ref="C78:E78"/>
    <mergeCell ref="B89:O94"/>
    <mergeCell ref="M58:O58"/>
    <mergeCell ref="M57:O57"/>
    <mergeCell ref="H66:J66"/>
    <mergeCell ref="H67:J67"/>
    <mergeCell ref="B104:C104"/>
    <mergeCell ref="B113:C113"/>
    <mergeCell ref="F71:O71"/>
    <mergeCell ref="D67:E67"/>
    <mergeCell ref="D66:E66"/>
    <mergeCell ref="D65:E65"/>
    <mergeCell ref="D64:E64"/>
    <mergeCell ref="M76:O76"/>
    <mergeCell ref="M75:O75"/>
    <mergeCell ref="M74:O74"/>
    <mergeCell ref="M73:O73"/>
    <mergeCell ref="M72:O72"/>
    <mergeCell ref="K63:O64"/>
    <mergeCell ref="H76:J76"/>
    <mergeCell ref="H75:J75"/>
    <mergeCell ref="H74:J74"/>
    <mergeCell ref="H73:J73"/>
    <mergeCell ref="H72:J72"/>
  </mergeCells>
  <pageMargins left="0.11811023622047245" right="0.11811023622047245" top="0.47244094488188981" bottom="0.47244094488188981" header="0.31496062992125984" footer="0.31496062992125984"/>
  <pageSetup scale="79" orientation="portrait" r:id="rId1"/>
  <rowBreaks count="1" manualBreakCount="1">
    <brk id="7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38"/>
  <sheetViews>
    <sheetView workbookViewId="0">
      <selection activeCell="K13" sqref="K13"/>
    </sheetView>
  </sheetViews>
  <sheetFormatPr baseColWidth="10" defaultRowHeight="15" x14ac:dyDescent="0.25"/>
  <cols>
    <col min="3" max="3" width="22.140625" bestFit="1" customWidth="1"/>
    <col min="4" max="4" width="11.85546875" bestFit="1" customWidth="1"/>
    <col min="5" max="5" width="17.5703125" customWidth="1"/>
    <col min="6" max="6" width="16.42578125" customWidth="1"/>
    <col min="7" max="7" width="13.85546875" customWidth="1"/>
    <col min="8" max="8" width="11.85546875" customWidth="1"/>
  </cols>
  <sheetData>
    <row r="4" spans="3:11" x14ac:dyDescent="0.25">
      <c r="C4" t="s">
        <v>25</v>
      </c>
      <c r="J4" t="s">
        <v>22</v>
      </c>
      <c r="K4" t="s">
        <v>23</v>
      </c>
    </row>
    <row r="5" spans="3:11" x14ac:dyDescent="0.25">
      <c r="I5" s="31">
        <v>41339</v>
      </c>
      <c r="J5" s="1" t="str">
        <f>+TEXT(I5,"dddd")</f>
        <v>miércoles</v>
      </c>
      <c r="K5" t="s">
        <v>24</v>
      </c>
    </row>
    <row r="6" spans="3:11" x14ac:dyDescent="0.25">
      <c r="F6" s="1"/>
      <c r="G6" s="1"/>
      <c r="H6" s="1"/>
      <c r="I6" s="31">
        <f>+I5+7</f>
        <v>41346</v>
      </c>
      <c r="J6" s="1" t="str">
        <f>+TEXT(I6,"dddd")</f>
        <v>miércoles</v>
      </c>
      <c r="K6" t="s">
        <v>26</v>
      </c>
    </row>
    <row r="7" spans="3:11" x14ac:dyDescent="0.25">
      <c r="I7" s="31">
        <f>+I6+14</f>
        <v>41360</v>
      </c>
      <c r="J7" s="1" t="str">
        <f>+TEXT(I7,"dddd")</f>
        <v>miércoles</v>
      </c>
      <c r="K7" t="s">
        <v>26</v>
      </c>
    </row>
    <row r="8" spans="3:11" x14ac:dyDescent="0.25">
      <c r="C8" t="s">
        <v>27</v>
      </c>
      <c r="D8" t="s">
        <v>28</v>
      </c>
      <c r="E8" t="s">
        <v>31</v>
      </c>
      <c r="F8" t="s">
        <v>29</v>
      </c>
      <c r="G8" t="s">
        <v>30</v>
      </c>
      <c r="I8" s="31">
        <f t="shared" ref="I8:I24" si="0">+I7+14</f>
        <v>41374</v>
      </c>
      <c r="J8" s="1" t="str">
        <f t="shared" ref="J8:J26" si="1">+TEXT(I8,"dddd")</f>
        <v>miércoles</v>
      </c>
      <c r="K8" t="s">
        <v>26</v>
      </c>
    </row>
    <row r="9" spans="3:11" x14ac:dyDescent="0.25">
      <c r="C9" s="31">
        <f>+Hoja1!O40</f>
        <v>0</v>
      </c>
      <c r="D9" s="1" t="str">
        <f>+TEXT(C9,"dddd")</f>
        <v>sábado</v>
      </c>
      <c r="E9" s="32" t="s">
        <v>32</v>
      </c>
      <c r="F9">
        <f>+IF($D$9=E9,$C$9-7,0)</f>
        <v>0</v>
      </c>
      <c r="G9" s="31">
        <f>+F16</f>
        <v>5</v>
      </c>
      <c r="I9" s="31">
        <f t="shared" si="0"/>
        <v>41388</v>
      </c>
      <c r="J9" s="1" t="str">
        <f t="shared" si="1"/>
        <v>miércoles</v>
      </c>
      <c r="K9" t="s">
        <v>26</v>
      </c>
    </row>
    <row r="10" spans="3:11" x14ac:dyDescent="0.25">
      <c r="E10" s="32" t="s">
        <v>33</v>
      </c>
      <c r="F10">
        <f>+IF($D$9=E10,$C$9-7,0)</f>
        <v>0</v>
      </c>
      <c r="I10" s="31">
        <f t="shared" si="0"/>
        <v>41402</v>
      </c>
      <c r="J10" s="1" t="str">
        <f t="shared" si="1"/>
        <v>miércoles</v>
      </c>
      <c r="K10" t="s">
        <v>26</v>
      </c>
    </row>
    <row r="11" spans="3:11" x14ac:dyDescent="0.25">
      <c r="E11" s="32" t="s">
        <v>34</v>
      </c>
      <c r="F11">
        <f>+IF($D$9=E11,$C$9-7,0)</f>
        <v>0</v>
      </c>
      <c r="I11" s="31">
        <f t="shared" si="0"/>
        <v>41416</v>
      </c>
      <c r="J11" s="1" t="str">
        <f t="shared" si="1"/>
        <v>miércoles</v>
      </c>
      <c r="K11" t="s">
        <v>26</v>
      </c>
    </row>
    <row r="12" spans="3:11" x14ac:dyDescent="0.25">
      <c r="E12" s="32" t="s">
        <v>35</v>
      </c>
      <c r="F12">
        <f>+IF($D$9=E12,$C$9-7,0)</f>
        <v>0</v>
      </c>
      <c r="I12" s="31">
        <f t="shared" si="0"/>
        <v>41430</v>
      </c>
      <c r="J12" s="1" t="str">
        <f t="shared" si="1"/>
        <v>miércoles</v>
      </c>
      <c r="K12" t="s">
        <v>26</v>
      </c>
    </row>
    <row r="13" spans="3:11" x14ac:dyDescent="0.25">
      <c r="E13" s="32" t="s">
        <v>36</v>
      </c>
      <c r="F13">
        <f>+IF($D$9=E13,$C$9-7,0)</f>
        <v>0</v>
      </c>
      <c r="I13" s="31">
        <f t="shared" si="0"/>
        <v>41444</v>
      </c>
      <c r="J13" s="1" t="str">
        <f t="shared" si="1"/>
        <v>miércoles</v>
      </c>
      <c r="K13" t="s">
        <v>26</v>
      </c>
    </row>
    <row r="14" spans="3:11" x14ac:dyDescent="0.25">
      <c r="E14" s="32" t="s">
        <v>37</v>
      </c>
      <c r="F14">
        <f t="shared" ref="F14:F15" si="2">+IF($D$9=E14,$C$9+5,0)</f>
        <v>5</v>
      </c>
      <c r="I14" s="31">
        <f t="shared" si="0"/>
        <v>41458</v>
      </c>
      <c r="J14" s="1" t="str">
        <f t="shared" si="1"/>
        <v>miércoles</v>
      </c>
      <c r="K14" t="s">
        <v>26</v>
      </c>
    </row>
    <row r="15" spans="3:11" x14ac:dyDescent="0.25">
      <c r="E15" s="32" t="s">
        <v>38</v>
      </c>
      <c r="F15">
        <f t="shared" si="2"/>
        <v>0</v>
      </c>
      <c r="I15" s="31">
        <f t="shared" si="0"/>
        <v>41472</v>
      </c>
      <c r="J15" s="1" t="str">
        <f t="shared" si="1"/>
        <v>miércoles</v>
      </c>
      <c r="K15" t="s">
        <v>26</v>
      </c>
    </row>
    <row r="16" spans="3:11" x14ac:dyDescent="0.25">
      <c r="F16" s="31">
        <f>+MAX(F9:F15)</f>
        <v>5</v>
      </c>
      <c r="I16" s="31">
        <f t="shared" si="0"/>
        <v>41486</v>
      </c>
      <c r="J16" s="1" t="str">
        <f t="shared" si="1"/>
        <v>miércoles</v>
      </c>
      <c r="K16" t="s">
        <v>26</v>
      </c>
    </row>
    <row r="17" spans="9:11" x14ac:dyDescent="0.25">
      <c r="I17" s="31">
        <f t="shared" si="0"/>
        <v>41500</v>
      </c>
      <c r="J17" s="1" t="str">
        <f t="shared" si="1"/>
        <v>miércoles</v>
      </c>
      <c r="K17" t="s">
        <v>26</v>
      </c>
    </row>
    <row r="18" spans="9:11" x14ac:dyDescent="0.25">
      <c r="I18" s="31">
        <f t="shared" si="0"/>
        <v>41514</v>
      </c>
      <c r="J18" s="1" t="str">
        <f t="shared" si="1"/>
        <v>miércoles</v>
      </c>
      <c r="K18" t="s">
        <v>26</v>
      </c>
    </row>
    <row r="19" spans="9:11" x14ac:dyDescent="0.25">
      <c r="I19" s="31">
        <f>+I18+14</f>
        <v>41528</v>
      </c>
      <c r="J19" s="1" t="str">
        <f t="shared" si="1"/>
        <v>miércoles</v>
      </c>
      <c r="K19" t="s">
        <v>26</v>
      </c>
    </row>
    <row r="20" spans="9:11" x14ac:dyDescent="0.25">
      <c r="I20" s="31">
        <f t="shared" si="0"/>
        <v>41542</v>
      </c>
      <c r="J20" s="1" t="str">
        <f t="shared" si="1"/>
        <v>miércoles</v>
      </c>
      <c r="K20" t="s">
        <v>26</v>
      </c>
    </row>
    <row r="21" spans="9:11" x14ac:dyDescent="0.25">
      <c r="I21" s="31">
        <f t="shared" si="0"/>
        <v>41556</v>
      </c>
      <c r="J21" s="1" t="str">
        <f t="shared" si="1"/>
        <v>miércoles</v>
      </c>
      <c r="K21" t="s">
        <v>26</v>
      </c>
    </row>
    <row r="22" spans="9:11" x14ac:dyDescent="0.25">
      <c r="I22" s="31">
        <f t="shared" si="0"/>
        <v>41570</v>
      </c>
      <c r="J22" s="1" t="str">
        <f t="shared" si="1"/>
        <v>miércoles</v>
      </c>
      <c r="K22" t="s">
        <v>26</v>
      </c>
    </row>
    <row r="23" spans="9:11" x14ac:dyDescent="0.25">
      <c r="I23" s="31">
        <f>+I22+14</f>
        <v>41584</v>
      </c>
      <c r="J23" s="1" t="str">
        <f t="shared" si="1"/>
        <v>miércoles</v>
      </c>
      <c r="K23" t="s">
        <v>26</v>
      </c>
    </row>
    <row r="24" spans="9:11" x14ac:dyDescent="0.25">
      <c r="I24" s="31">
        <f t="shared" si="0"/>
        <v>41598</v>
      </c>
      <c r="J24" s="1" t="str">
        <f t="shared" si="1"/>
        <v>miércoles</v>
      </c>
      <c r="K24" t="s">
        <v>26</v>
      </c>
    </row>
    <row r="25" spans="9:11" x14ac:dyDescent="0.25">
      <c r="I25" s="31">
        <f>+I24+14</f>
        <v>41612</v>
      </c>
      <c r="J25" s="1" t="str">
        <f t="shared" si="1"/>
        <v>miércoles</v>
      </c>
      <c r="K25" t="s">
        <v>26</v>
      </c>
    </row>
    <row r="26" spans="9:11" x14ac:dyDescent="0.25">
      <c r="I26" s="31">
        <f>+I25+14</f>
        <v>41626</v>
      </c>
      <c r="J26" s="1" t="str">
        <f t="shared" si="1"/>
        <v>miércoles</v>
      </c>
      <c r="K26" t="s">
        <v>26</v>
      </c>
    </row>
    <row r="27" spans="9:11" x14ac:dyDescent="0.25">
      <c r="I27" s="31"/>
      <c r="J27" s="1"/>
    </row>
    <row r="28" spans="9:11" x14ac:dyDescent="0.25">
      <c r="I28" s="31"/>
      <c r="J28" s="1"/>
    </row>
    <row r="29" spans="9:11" x14ac:dyDescent="0.25">
      <c r="I29" s="31"/>
      <c r="J29" s="1"/>
    </row>
    <row r="30" spans="9:11" x14ac:dyDescent="0.25">
      <c r="I30" s="31"/>
      <c r="J30" s="1"/>
    </row>
    <row r="31" spans="9:11" x14ac:dyDescent="0.25">
      <c r="I31" s="31"/>
      <c r="J31" s="1"/>
    </row>
    <row r="32" spans="9:11" x14ac:dyDescent="0.25">
      <c r="I32" s="31"/>
      <c r="J32" s="1"/>
    </row>
    <row r="33" spans="9:10" x14ac:dyDescent="0.25">
      <c r="I33" s="31"/>
      <c r="J33" s="1"/>
    </row>
    <row r="34" spans="9:10" x14ac:dyDescent="0.25">
      <c r="I34" s="31"/>
      <c r="J34" s="1"/>
    </row>
    <row r="35" spans="9:10" x14ac:dyDescent="0.25">
      <c r="I35" s="31"/>
      <c r="J35" s="1"/>
    </row>
    <row r="36" spans="9:10" x14ac:dyDescent="0.25">
      <c r="I36" s="31"/>
      <c r="J36" s="1"/>
    </row>
    <row r="37" spans="9:10" x14ac:dyDescent="0.25">
      <c r="I37" s="31"/>
      <c r="J37" s="1"/>
    </row>
    <row r="38" spans="9:10" x14ac:dyDescent="0.25">
      <c r="I38" s="31"/>
      <c r="J3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Bello Romano</dc:creator>
  <cp:lastModifiedBy>Victor Andres Cagüeñas Rubio</cp:lastModifiedBy>
  <cp:lastPrinted>2013-03-20T15:09:51Z</cp:lastPrinted>
  <dcterms:created xsi:type="dcterms:W3CDTF">2013-03-07T15:45:03Z</dcterms:created>
  <dcterms:modified xsi:type="dcterms:W3CDTF">2013-04-15T19:16:47Z</dcterms:modified>
</cp:coreProperties>
</file>